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1 қосымша" sheetId="2" r:id="rId1"/>
    <sheet name="Приложение №1" sheetId="1" r:id="rId2"/>
  </sheets>
  <calcPr calcId="152511"/>
</workbook>
</file>

<file path=xl/calcChain.xml><?xml version="1.0" encoding="utf-8"?>
<calcChain xmlns="http://schemas.openxmlformats.org/spreadsheetml/2006/main">
  <c r="F12" i="2" l="1"/>
  <c r="F11" i="2"/>
  <c r="F10" i="2"/>
  <c r="F9" i="2"/>
  <c r="F8" i="2"/>
  <c r="F7" i="2"/>
  <c r="F6" i="2"/>
  <c r="F5" i="2"/>
  <c r="F4" i="2"/>
  <c r="F3" i="2"/>
  <c r="F12" i="1" l="1"/>
  <c r="F11" i="1"/>
  <c r="F10" i="1"/>
  <c r="F9" i="1"/>
  <c r="F8" i="1"/>
  <c r="F7" i="1"/>
  <c r="F6" i="1"/>
  <c r="F5" i="1"/>
  <c r="F4" i="1"/>
  <c r="F3" i="1"/>
</calcChain>
</file>

<file path=xl/sharedStrings.xml><?xml version="1.0" encoding="utf-8"?>
<sst xmlns="http://schemas.openxmlformats.org/spreadsheetml/2006/main" count="100" uniqueCount="47">
  <si>
    <t>уп</t>
  </si>
  <si>
    <t>№ лота</t>
  </si>
  <si>
    <t>Наименование медицинского изделия</t>
  </si>
  <si>
    <t>Ед.изм</t>
  </si>
  <si>
    <t>Кол-во</t>
  </si>
  <si>
    <t>Цена за ед.</t>
  </si>
  <si>
    <t>Срок поставки</t>
  </si>
  <si>
    <t>Сумма</t>
  </si>
  <si>
    <t>Место поставки</t>
  </si>
  <si>
    <t>г.Алматы, ул. Утепова 1</t>
  </si>
  <si>
    <t>Наборы диагностических реагентов для проведения ПЦР в амплификаторах для диагностики антигенов системы HLA I класса (HLA-Сw*) методом ПЦР SSP для генотипирования 4-х образцов ДНК одновременно по HLA Cw*  в формате одной 96-луночной планшеты методом ПЦР SSP. Набор рассчитан на 40 типирований.
 (Cw* Циклерплатная система  (40/1 типирований) набор=40 тестов)</t>
  </si>
  <si>
    <t>Проточная жидкость для аппарата Luminex® Sheath Fluid, 20 литров</t>
  </si>
  <si>
    <t>Набор реагентов для типирования HLA-A* методом секвенирования на капиллярном генетическом анализаторе с предварительным выделением гаплотипов на 16-ти луночном ПЦР стрипе и дальнейшего секвенирования исследуемого образца по экзонам 1,2,3,4 в прямом и обратном направлении. Набор – на 24 типирования.
(S4 HLA-A* циклерстрипс Single Allele, Allele Group and locus specific Seguensing Сиквенс экзонов 1,2,3 и 4 уп=24 теста)</t>
  </si>
  <si>
    <t xml:space="preserve">Набор реагентов для типирования HLA-B*  методом секвенирования на капиллярном генетическом анализаторе  с предварительным выделением гаплотипов на 16-ти луночном ПЦР стрипе и дальнейшего секвенирования исследуемого образца по экзонам 1,2,3,4 в прямом и обратном направлении. Набор – на 24 типирования.
(S4 HLA-В* циклерстрипс Single Allele, Allele Group and locus specific Seguensing Сиквенс экзонов 1,2,3 и 4 уп=24 теста)
</t>
  </si>
  <si>
    <t>Набор реагентов  для типирования HLA-Cw* методом секвенирования на капиллярном генетическом анализаторе  с предварительным выделени-ем гаплотипов на 16-ти луночном ПЦР стрипе и дальнейшего секвенирования исследуемого образца по экзонам 1,2,3,4 в прямом и обратном направлении. набор – на 24 типирования.
(S4 HLA-Cw* циклерстрипс Single Allele, Allele Group and locus specific Seguensing Сиквенс экзонов 1,2,3 и 4 уп=24 теста)</t>
  </si>
  <si>
    <t>Набор реагентов для типирования HLA-DRB1* методом секвенирования на капиллярном генетическом анализаторе  с предварительным выделе-нием гаплотипов на 16-ти луночном ПЦР стрипе и дальнейшего секвенирования исследуемого образца по экзонам 2,3 в прямом и обратном направлении, а также по 86 кодону. Набор  на 24 типирований.
(S4 HLA-DRB1* циклерстрипс Single Allele, Allele group and locus specific Seguensing Сиквенс экзона 2 forwards, reverse and codon 86 TG уп=24 теста)</t>
  </si>
  <si>
    <t>Набор реагентов для типирования HLA-DQB1* методом секвенирования на капиллярном генетическом анализаторе  с предварительным выделением гаплотипов на 8-ми луночном ПЦР стрипе и дальнейшего секвенирования исследуемого образца по экзонам 2,3 в прямом и обратном направлении. набор – на 24 типирований.</t>
  </si>
  <si>
    <t>Набор реагентов для выделения всех видов лимфоцитов методом розеткообразования, набор рассчитан на выделение клеток из 250 мл крови.
Коктейль RosetteSepHLA Total Lymphocyte Enrichment Cocktail</t>
  </si>
  <si>
    <t>Набор для выделения ДНК- PROTRANS DNA Box 500 Fast DNA spin column extraction out of 0,5- 1 ml EDTA-/ Citrate blood high quality, stability and concentration (250 extractions)</t>
  </si>
  <si>
    <t>наб</t>
  </si>
  <si>
    <t>I-IV квартал по заявке 15 календарных дней</t>
  </si>
  <si>
    <t>ТОО "OPTONIC"</t>
  </si>
  <si>
    <t>Приложение 1 к итогам ИОИ 3</t>
  </si>
  <si>
    <t>Медициналық бұйымның атауы</t>
  </si>
  <si>
    <t>өлшем бірлігі</t>
  </si>
  <si>
    <t>Саны</t>
  </si>
  <si>
    <t>бірлік бағасы</t>
  </si>
  <si>
    <t>Соммасы</t>
  </si>
  <si>
    <t>Жеткізу орны</t>
  </si>
  <si>
    <t>Жеткізу мерзімі</t>
  </si>
  <si>
    <t xml:space="preserve"> "OPTONIC" ЖШС</t>
  </si>
  <si>
    <t>орау</t>
  </si>
  <si>
    <t>жинақ</t>
  </si>
  <si>
    <t>Алматы қ., Өтепов к-сі, 1</t>
  </si>
  <si>
    <t>Өтінім бойынша I-IV тоқсан 15 күнтізбелік күн</t>
  </si>
  <si>
    <t>"I класты HLA жүйесінің антигендерін диагностикалауға арналған амплификаторларда (HLA-CW*) ssp ПТР әдісімен диагностикалауға арналған диагностикалық реагенттер жиынтығы бір уақытта HLA CW* бойынша 4 ДНҚ үлгісін генотиптеуге арналған ssp ПТР әдісімен 96 шұңқырлы бір SSP ПТР әдісімен планшет форматында. Жинақ 40 теруге арналған. (CW * Циклақылы жүйе (40/1 теру) жиынтығы=40 тест)"</t>
  </si>
  <si>
    <t>Luminex® Sheath Fluid аппаратына арналған ағынды сұйықтық, 20 литр</t>
  </si>
  <si>
    <t>"16 шұңқырлы ПТР жолағында гаплотиптерді алдын ала оқшаулай отырып, капиллярлық генетикалық анализаторда реттілік әдісімен HLA-a* теруге және зерттелетін үлгіні 1,2,3,4 экзондар бойынша алға және кері бағытта одан әрі реттеуге арналған Реагенттер жинағы. Теру-24 теру. (S4 HLA-a* cyclerstrips Single Allele, Allele Group and locus specific Seguensing экзондардың жалғасы 1,2,3 және 4 up=24 тест)"</t>
  </si>
  <si>
    <t>"16 шұңқырлы ПТР жолағында гаплотиптерді алдын ала оқшаулай отырып, капиллярлық генетикалық анализаторда HLA-B* реттілік әдісімен теруге және зерттелетін үлгіні 1,2,3,4 экзондар бойынша алға және кері бағытта одан әрі реттеуге арналған Реагенттер жинағы. Теру-24 теру. (S4 HLA-in* cyclerstrips Single Allele, Allele Group and locus specific Seguensing экзондардың жалғасы 1,2,3 және 4 up=24 тест) "</t>
  </si>
  <si>
    <t>"HLA-CW* капиллярлық генетикалық анализаторда 16 шұңқырлы ПТР жолағындағы гаплотиптерді алдын ала оқшаулаумен реттілік әдісімен теруге және зерттелетін үлгіні экзондар бойынша 1,2,3,4 алға және кері бағытта одан әрі реттеуге арналған реагенттер жиынтығы. теру-24 теру. ((S4 HLA-Cw* cyclerstrips single Alife, Alife Group and locus specific Seguensing экзондардың жалғасы 1,2,3 және 4 up=24 тест)"</t>
  </si>
  <si>
    <t>"16 шұңқырлы ПТР жолағында гаплотиптерді алдын ала оқшаулай отырып, капиллярлық генетикалық анализаторда HLA-DRB1* теруге арналған реагенттер жиынтығы және зерттелетін үлгіні 2,3 экзон бойынша алға және кері бағытта, сондай-ақ 86 кодон бойынша одан әрі ретке келтіру. 24 теру жиынтығы. ((((S4 HLA-DRB1* циклерстрипс жалғыз Аллель, allele group and locus specific Sequencing жалғасы экзон 2 Алға, кері және кодон 86 TG up=24 тест)"</t>
  </si>
  <si>
    <t>8 шұңқырлы ПТР жолағында гаплотиптерді алдын ала оқшаулаумен капиллярлық генетикалық анализаторда HLA-DQB1* реттілік әдісімен теруге және зерттелетін үлгіні 2,3 экзондар бойынша алға және кері бағытта одан әрі реттеуге арналған Реагенттер жинағы. жиынтық – 24 теруге арналған.</t>
  </si>
  <si>
    <t>"Розетка түзу әдісімен лимфоциттердің барлық түрлерін оқшаулауға арналған реагенттер жиынтығы, жиынтық 250 мл қаннан жасушаларды оқшаулауға арналған. RosetteSepHLA Total Lymphocyte Enrichment Cocktail"</t>
  </si>
  <si>
    <t>ДНҚ экстракция жинағы-PROTRANS DNA Box 500 Fast DNA spin column extraction out of 0,5-1 ml EDTA - / Citrate blood high quality, stability and concentration (250 extractions)</t>
  </si>
  <si>
    <t>Диагностикалық реагенттерге арналған жинақ sh ПТР әдісімен бір 96 шұңқырлы планшет форматында ssp ПТР әдісімен амплификаторлардың жұмысын бағалау үшін амплификаторлардағы ПТР-ға арналған. Жинақ 5 теруге арналған. Циклерчек Циклержұмыс жүйесі (5/1 теру 5 тест жиынтығы)</t>
  </si>
  <si>
    <t>Набор для диагностических реагентов предназначены ПЦР в амплификаторах для оценки работы амплификаторов методом ПЦР SSP в формате одной 96-луночной планшеты методом ПЦР SSР. Набор рассчитан на 5 типирований. Циклерчек Циклерплатная система (5/1 типирований набор из 5 тестов)</t>
  </si>
  <si>
    <t>Бір көзден алынған қорытындыға 1-қосымша 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</si>
</sst>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11" x14ac:knownFonts="1">
    <font>
      <sz val="11"/>
      <color theme="1"/>
      <name val="Calibri"/>
      <family val="2"/>
      <scheme val="minor"/>
    </font>
    <font>
      <sz val="11"/>
      <color theme="1"/>
      <name val="Calibri"/>
      <family val="2"/>
      <scheme val="minor"/>
    </font>
    <font>
      <sz val="10"/>
      <name val="Arial"/>
      <family val="2"/>
      <charset val="204"/>
    </font>
    <font>
      <sz val="10"/>
      <name val="Arial Cyr"/>
      <charset val="204"/>
    </font>
    <font>
      <sz val="14"/>
      <color theme="1"/>
      <name val="Times New Roman"/>
      <family val="1"/>
      <charset val="204"/>
    </font>
    <font>
      <sz val="14"/>
      <color theme="1"/>
      <name val="Calibri"/>
      <family val="2"/>
      <scheme val="minor"/>
    </font>
    <font>
      <b/>
      <sz val="10"/>
      <color theme="1"/>
      <name val="Times New Roman"/>
      <family val="1"/>
      <charset val="204"/>
    </font>
    <font>
      <b/>
      <sz val="10"/>
      <name val="Times New Roman"/>
      <family val="1"/>
      <charset val="204"/>
    </font>
    <font>
      <sz val="10"/>
      <color theme="1"/>
      <name val="Times New Roman"/>
      <family val="1"/>
      <charset val="204"/>
    </font>
    <font>
      <sz val="10"/>
      <name val="Times New Roman"/>
      <family val="1"/>
      <charset val="204"/>
    </font>
    <font>
      <sz val="10"/>
      <color theme="1"/>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9">
    <xf numFmtId="0" fontId="0" fillId="0" borderId="0"/>
    <xf numFmtId="43" fontId="1" fillId="0" borderId="0" applyFont="0" applyFill="0" applyBorder="0" applyAlignment="0" applyProtection="0"/>
    <xf numFmtId="0" fontId="2" fillId="0" borderId="0"/>
    <xf numFmtId="0" fontId="2" fillId="0" borderId="0"/>
    <xf numFmtId="0" fontId="1" fillId="0" borderId="0"/>
    <xf numFmtId="43" fontId="1" fillId="0" borderId="0" applyFont="0" applyFill="0" applyBorder="0" applyAlignment="0" applyProtection="0"/>
    <xf numFmtId="0" fontId="2" fillId="0" borderId="0"/>
    <xf numFmtId="0" fontId="3" fillId="0" borderId="0"/>
    <xf numFmtId="0" fontId="2" fillId="0" borderId="0"/>
  </cellStyleXfs>
  <cellXfs count="25">
    <xf numFmtId="0" fontId="0" fillId="0" borderId="0" xfId="0"/>
    <xf numFmtId="0" fontId="4" fillId="0" borderId="0" xfId="0" applyFont="1" applyAlignment="1">
      <alignment horizontal="center" vertical="center"/>
    </xf>
    <xf numFmtId="0" fontId="5" fillId="0" borderId="0" xfId="0" applyFont="1"/>
    <xf numFmtId="0" fontId="5" fillId="0" borderId="0" xfId="0" applyFont="1" applyAlignment="1">
      <alignment horizontal="right" vertical="center"/>
    </xf>
    <xf numFmtId="0" fontId="5" fillId="0" borderId="0" xfId="0" applyFont="1" applyAlignment="1">
      <alignment horizontal="center" vertical="center"/>
    </xf>
    <xf numFmtId="0" fontId="5" fillId="0" borderId="0" xfId="0" applyFont="1" applyAlignment="1">
      <alignment wrapText="1"/>
    </xf>
    <xf numFmtId="0" fontId="6" fillId="0" borderId="1" xfId="0" applyFont="1" applyBorder="1" applyAlignment="1">
      <alignment horizontal="center" vertical="center" wrapText="1"/>
    </xf>
    <xf numFmtId="0" fontId="6" fillId="2" borderId="2" xfId="0" applyFont="1" applyFill="1" applyBorder="1" applyAlignment="1">
      <alignment horizontal="center" vertical="center" wrapText="1"/>
    </xf>
    <xf numFmtId="0" fontId="6" fillId="0" borderId="1" xfId="0" applyFont="1" applyBorder="1" applyAlignment="1">
      <alignment horizontal="center" vertical="center"/>
    </xf>
    <xf numFmtId="0" fontId="7" fillId="2" borderId="1" xfId="0" applyFont="1" applyFill="1" applyBorder="1" applyAlignment="1">
      <alignment horizontal="center" vertical="center"/>
    </xf>
    <xf numFmtId="0" fontId="8" fillId="0" borderId="1" xfId="0" applyFont="1" applyBorder="1" applyAlignment="1">
      <alignment horizontal="center" vertical="center"/>
    </xf>
    <xf numFmtId="0" fontId="9" fillId="2"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43" fontId="8" fillId="0" borderId="1" xfId="1" applyFont="1" applyBorder="1" applyAlignment="1">
      <alignment horizontal="center" vertical="center" wrapText="1"/>
    </xf>
    <xf numFmtId="4" fontId="8" fillId="0" borderId="1" xfId="1" applyNumberFormat="1" applyFont="1" applyBorder="1" applyAlignment="1">
      <alignment horizontal="center" vertical="center" wrapText="1"/>
    </xf>
    <xf numFmtId="0" fontId="9" fillId="2" borderId="1" xfId="0" applyFont="1" applyFill="1" applyBorder="1" applyAlignment="1">
      <alignment horizontal="center" vertical="center" wrapText="1"/>
    </xf>
    <xf numFmtId="4" fontId="8" fillId="0" borderId="3" xfId="1" applyNumberFormat="1" applyFont="1" applyBorder="1" applyAlignment="1">
      <alignment horizontal="center" vertical="center" wrapText="1"/>
    </xf>
    <xf numFmtId="43" fontId="8" fillId="2" borderId="1" xfId="1" applyFont="1" applyFill="1" applyBorder="1" applyAlignment="1">
      <alignment horizontal="center" vertical="center" wrapText="1"/>
    </xf>
    <xf numFmtId="0" fontId="6" fillId="0" borderId="0" xfId="0" applyFont="1" applyAlignment="1">
      <alignment horizontal="right" vertical="center" wrapText="1"/>
    </xf>
    <xf numFmtId="4" fontId="5" fillId="0" borderId="0" xfId="0" applyNumberFormat="1" applyFont="1"/>
    <xf numFmtId="0" fontId="10" fillId="0" borderId="0" xfId="0" applyFont="1"/>
    <xf numFmtId="0" fontId="8" fillId="0" borderId="0" xfId="0" applyFont="1" applyAlignment="1">
      <alignment horizontal="center" vertical="center"/>
    </xf>
    <xf numFmtId="0" fontId="10" fillId="0" borderId="0" xfId="0" applyFont="1" applyAlignment="1">
      <alignment horizontal="right" vertical="center"/>
    </xf>
    <xf numFmtId="0" fontId="10" fillId="0" borderId="0" xfId="0" applyFont="1" applyAlignment="1">
      <alignment horizontal="center" vertical="center"/>
    </xf>
  </cellXfs>
  <cellStyles count="9">
    <cellStyle name="Обычный" xfId="0" builtinId="0"/>
    <cellStyle name="Обычный 115" xfId="7"/>
    <cellStyle name="Обычный 2" xfId="4"/>
    <cellStyle name="Обычный 44_Копия План ГЗ в УЗ" xfId="6"/>
    <cellStyle name="Обычный 66_Копия План ГЗ в УЗ" xfId="2"/>
    <cellStyle name="Обычный 67_Копия План ГЗ в УЗ" xfId="3"/>
    <cellStyle name="Обычный 7" xfId="8"/>
    <cellStyle name="Финансовый" xfId="1" builtinId="3"/>
    <cellStyle name="Финансовый 9" xf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
  <sheetViews>
    <sheetView topLeftCell="A7" workbookViewId="0">
      <selection activeCell="K5" sqref="K5"/>
    </sheetView>
  </sheetViews>
  <sheetFormatPr defaultRowHeight="15" x14ac:dyDescent="0.3"/>
  <cols>
    <col min="1" max="1" width="9.140625" style="2"/>
    <col min="2" max="2" width="63.5703125" style="1" customWidth="1"/>
    <col min="3" max="3" width="14.7109375" style="3" customWidth="1"/>
    <col min="4" max="4" width="12.7109375" style="4" customWidth="1"/>
    <col min="5" max="5" width="14.140625" style="4" customWidth="1"/>
    <col min="6" max="6" width="16.7109375" style="2" customWidth="1"/>
    <col min="7" max="7" width="15.42578125" style="2" customWidth="1"/>
    <col min="8" max="8" width="19" style="5" customWidth="1"/>
    <col min="9" max="9" width="23.85546875" style="2" customWidth="1"/>
    <col min="10" max="16384" width="9.140625" style="2"/>
  </cols>
  <sheetData>
    <row r="1" spans="1:9" ht="38.25" x14ac:dyDescent="0.3">
      <c r="A1" s="21"/>
      <c r="B1" s="22"/>
      <c r="C1" s="23"/>
      <c r="D1" s="24"/>
      <c r="E1" s="24"/>
      <c r="F1" s="21"/>
      <c r="G1" s="21"/>
      <c r="H1" s="19"/>
      <c r="I1" s="19" t="s">
        <v>46</v>
      </c>
    </row>
    <row r="2" spans="1:9" ht="18.75" x14ac:dyDescent="0.3">
      <c r="A2" s="6" t="s">
        <v>1</v>
      </c>
      <c r="B2" s="7" t="s">
        <v>23</v>
      </c>
      <c r="C2" s="8" t="s">
        <v>24</v>
      </c>
      <c r="D2" s="9" t="s">
        <v>25</v>
      </c>
      <c r="E2" s="8" t="s">
        <v>26</v>
      </c>
      <c r="F2" s="6" t="s">
        <v>27</v>
      </c>
      <c r="G2" s="6" t="s">
        <v>28</v>
      </c>
      <c r="H2" s="6" t="s">
        <v>29</v>
      </c>
      <c r="I2" s="6" t="s">
        <v>30</v>
      </c>
    </row>
    <row r="3" spans="1:9" ht="96" customHeight="1" x14ac:dyDescent="0.3">
      <c r="A3" s="10">
        <v>1</v>
      </c>
      <c r="B3" s="11" t="s">
        <v>35</v>
      </c>
      <c r="C3" s="10" t="s">
        <v>31</v>
      </c>
      <c r="D3" s="13">
        <v>1</v>
      </c>
      <c r="E3" s="14">
        <v>635420</v>
      </c>
      <c r="F3" s="15">
        <f t="shared" ref="F3:F12" si="0">E3*D3</f>
        <v>635420</v>
      </c>
      <c r="G3" s="17" t="s">
        <v>33</v>
      </c>
      <c r="H3" s="17" t="s">
        <v>34</v>
      </c>
      <c r="I3" s="15">
        <v>635420</v>
      </c>
    </row>
    <row r="4" spans="1:9" ht="38.25" x14ac:dyDescent="0.3">
      <c r="A4" s="10">
        <v>2</v>
      </c>
      <c r="B4" s="11" t="s">
        <v>36</v>
      </c>
      <c r="C4" s="10" t="s">
        <v>31</v>
      </c>
      <c r="D4" s="13">
        <v>1</v>
      </c>
      <c r="E4" s="14">
        <v>70000</v>
      </c>
      <c r="F4" s="15">
        <f t="shared" si="0"/>
        <v>70000</v>
      </c>
      <c r="G4" s="17" t="s">
        <v>33</v>
      </c>
      <c r="H4" s="17" t="s">
        <v>34</v>
      </c>
      <c r="I4" s="15">
        <v>70000</v>
      </c>
    </row>
    <row r="5" spans="1:9" ht="76.5" x14ac:dyDescent="0.3">
      <c r="A5" s="10">
        <v>3</v>
      </c>
      <c r="B5" s="11" t="s">
        <v>37</v>
      </c>
      <c r="C5" s="10" t="s">
        <v>31</v>
      </c>
      <c r="D5" s="13">
        <v>1</v>
      </c>
      <c r="E5" s="14">
        <v>984502</v>
      </c>
      <c r="F5" s="15">
        <f t="shared" si="0"/>
        <v>984502</v>
      </c>
      <c r="G5" s="17" t="s">
        <v>33</v>
      </c>
      <c r="H5" s="17" t="s">
        <v>34</v>
      </c>
      <c r="I5" s="15">
        <v>984502</v>
      </c>
    </row>
    <row r="6" spans="1:9" ht="95.25" customHeight="1" x14ac:dyDescent="0.3">
      <c r="A6" s="10">
        <v>4</v>
      </c>
      <c r="B6" s="11" t="s">
        <v>38</v>
      </c>
      <c r="C6" s="10" t="s">
        <v>31</v>
      </c>
      <c r="D6" s="13">
        <v>1</v>
      </c>
      <c r="E6" s="14">
        <v>984502</v>
      </c>
      <c r="F6" s="15">
        <f t="shared" si="0"/>
        <v>984502</v>
      </c>
      <c r="G6" s="17" t="s">
        <v>33</v>
      </c>
      <c r="H6" s="17" t="s">
        <v>34</v>
      </c>
      <c r="I6" s="15">
        <v>984502</v>
      </c>
    </row>
    <row r="7" spans="1:9" ht="76.5" x14ac:dyDescent="0.3">
      <c r="A7" s="10">
        <v>5</v>
      </c>
      <c r="B7" s="11" t="s">
        <v>39</v>
      </c>
      <c r="C7" s="10" t="s">
        <v>31</v>
      </c>
      <c r="D7" s="13">
        <v>1</v>
      </c>
      <c r="E7" s="14">
        <v>984502</v>
      </c>
      <c r="F7" s="15">
        <f t="shared" si="0"/>
        <v>984502</v>
      </c>
      <c r="G7" s="17" t="s">
        <v>33</v>
      </c>
      <c r="H7" s="17" t="s">
        <v>34</v>
      </c>
      <c r="I7" s="15">
        <v>984502</v>
      </c>
    </row>
    <row r="8" spans="1:9" ht="89.25" x14ac:dyDescent="0.3">
      <c r="A8" s="10">
        <v>6</v>
      </c>
      <c r="B8" s="11" t="s">
        <v>40</v>
      </c>
      <c r="C8" s="10" t="s">
        <v>31</v>
      </c>
      <c r="D8" s="13">
        <v>1</v>
      </c>
      <c r="E8" s="14">
        <v>984502</v>
      </c>
      <c r="F8" s="15">
        <f t="shared" si="0"/>
        <v>984502</v>
      </c>
      <c r="G8" s="17" t="s">
        <v>33</v>
      </c>
      <c r="H8" s="17" t="s">
        <v>34</v>
      </c>
      <c r="I8" s="15">
        <v>984502</v>
      </c>
    </row>
    <row r="9" spans="1:9" ht="51" x14ac:dyDescent="0.3">
      <c r="A9" s="10">
        <v>7</v>
      </c>
      <c r="B9" s="11" t="s">
        <v>41</v>
      </c>
      <c r="C9" s="10" t="s">
        <v>31</v>
      </c>
      <c r="D9" s="13">
        <v>1</v>
      </c>
      <c r="E9" s="14">
        <v>820420</v>
      </c>
      <c r="F9" s="15">
        <f t="shared" si="0"/>
        <v>820420</v>
      </c>
      <c r="G9" s="17" t="s">
        <v>33</v>
      </c>
      <c r="H9" s="17" t="s">
        <v>34</v>
      </c>
      <c r="I9" s="15">
        <v>820420</v>
      </c>
    </row>
    <row r="10" spans="1:9" ht="51" x14ac:dyDescent="0.3">
      <c r="A10" s="10">
        <v>8</v>
      </c>
      <c r="B10" s="11" t="s">
        <v>42</v>
      </c>
      <c r="C10" s="10" t="s">
        <v>31</v>
      </c>
      <c r="D10" s="13">
        <v>1</v>
      </c>
      <c r="E10" s="18">
        <v>800000</v>
      </c>
      <c r="F10" s="15">
        <f t="shared" si="0"/>
        <v>800000</v>
      </c>
      <c r="G10" s="17" t="s">
        <v>33</v>
      </c>
      <c r="H10" s="17" t="s">
        <v>34</v>
      </c>
      <c r="I10" s="15">
        <v>800000</v>
      </c>
    </row>
    <row r="11" spans="1:9" ht="38.25" x14ac:dyDescent="0.3">
      <c r="A11" s="10">
        <v>9</v>
      </c>
      <c r="B11" s="11" t="s">
        <v>43</v>
      </c>
      <c r="C11" s="13" t="s">
        <v>32</v>
      </c>
      <c r="D11" s="13">
        <v>2</v>
      </c>
      <c r="E11" s="18">
        <v>581980</v>
      </c>
      <c r="F11" s="15">
        <f t="shared" si="0"/>
        <v>1163960</v>
      </c>
      <c r="G11" s="17" t="s">
        <v>33</v>
      </c>
      <c r="H11" s="17" t="s">
        <v>34</v>
      </c>
      <c r="I11" s="15">
        <v>1163960</v>
      </c>
    </row>
    <row r="12" spans="1:9" ht="63.75" x14ac:dyDescent="0.3">
      <c r="A12" s="10">
        <v>10</v>
      </c>
      <c r="B12" s="11" t="s">
        <v>44</v>
      </c>
      <c r="C12" s="10" t="s">
        <v>31</v>
      </c>
      <c r="D12" s="13">
        <v>1</v>
      </c>
      <c r="E12" s="18">
        <v>625950</v>
      </c>
      <c r="F12" s="15">
        <f t="shared" si="0"/>
        <v>625950</v>
      </c>
      <c r="G12" s="17" t="s">
        <v>33</v>
      </c>
      <c r="H12" s="17" t="s">
        <v>34</v>
      </c>
      <c r="I12" s="15">
        <v>625950</v>
      </c>
    </row>
    <row r="13" spans="1:9" ht="18.75" x14ac:dyDescent="0.3">
      <c r="F13" s="20"/>
      <c r="I13" s="20"/>
    </row>
  </sheetData>
  <pageMargins left="0.7" right="0.7" top="0.75" bottom="0.75" header="0.3" footer="0.3"/>
  <pageSetup paperSize="9" scale="69"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
  <sheetViews>
    <sheetView tabSelected="1" topLeftCell="A7" workbookViewId="0">
      <selection activeCell="E15" sqref="E15"/>
    </sheetView>
  </sheetViews>
  <sheetFormatPr defaultRowHeight="18.75" x14ac:dyDescent="0.3"/>
  <cols>
    <col min="1" max="1" width="9.140625" style="2"/>
    <col min="2" max="2" width="63.5703125" style="1" customWidth="1"/>
    <col min="3" max="3" width="14.7109375" style="3" customWidth="1"/>
    <col min="4" max="4" width="12.7109375" style="4" customWidth="1"/>
    <col min="5" max="5" width="14.140625" style="4" customWidth="1"/>
    <col min="6" max="6" width="16.7109375" style="2" customWidth="1"/>
    <col min="7" max="7" width="15.42578125" style="2" customWidth="1"/>
    <col min="8" max="8" width="19" style="5" customWidth="1"/>
    <col min="9" max="9" width="16.7109375" style="2" customWidth="1"/>
    <col min="10" max="16384" width="9.140625" style="2"/>
  </cols>
  <sheetData>
    <row r="1" spans="1:9" ht="25.5" x14ac:dyDescent="0.3">
      <c r="H1" s="19"/>
      <c r="I1" s="19" t="s">
        <v>22</v>
      </c>
    </row>
    <row r="2" spans="1:9" x14ac:dyDescent="0.3">
      <c r="A2" s="6" t="s">
        <v>1</v>
      </c>
      <c r="B2" s="7" t="s">
        <v>2</v>
      </c>
      <c r="C2" s="8" t="s">
        <v>3</v>
      </c>
      <c r="D2" s="9" t="s">
        <v>4</v>
      </c>
      <c r="E2" s="8" t="s">
        <v>5</v>
      </c>
      <c r="F2" s="6" t="s">
        <v>7</v>
      </c>
      <c r="G2" s="6" t="s">
        <v>8</v>
      </c>
      <c r="H2" s="6" t="s">
        <v>6</v>
      </c>
      <c r="I2" s="6" t="s">
        <v>21</v>
      </c>
    </row>
    <row r="3" spans="1:9" ht="96" customHeight="1" x14ac:dyDescent="0.3">
      <c r="A3" s="10">
        <v>1</v>
      </c>
      <c r="B3" s="11" t="s">
        <v>10</v>
      </c>
      <c r="C3" s="12" t="s">
        <v>0</v>
      </c>
      <c r="D3" s="13">
        <v>1</v>
      </c>
      <c r="E3" s="14">
        <v>635420</v>
      </c>
      <c r="F3" s="15">
        <f t="shared" ref="F3:F12" si="0">E3*D3</f>
        <v>635420</v>
      </c>
      <c r="G3" s="16" t="s">
        <v>9</v>
      </c>
      <c r="H3" s="17" t="s">
        <v>20</v>
      </c>
      <c r="I3" s="15">
        <v>635420</v>
      </c>
    </row>
    <row r="4" spans="1:9" ht="25.5" x14ac:dyDescent="0.3">
      <c r="A4" s="10">
        <v>2</v>
      </c>
      <c r="B4" s="11" t="s">
        <v>11</v>
      </c>
      <c r="C4" s="12" t="s">
        <v>0</v>
      </c>
      <c r="D4" s="13">
        <v>1</v>
      </c>
      <c r="E4" s="14">
        <v>70000</v>
      </c>
      <c r="F4" s="15">
        <f t="shared" si="0"/>
        <v>70000</v>
      </c>
      <c r="G4" s="16" t="s">
        <v>9</v>
      </c>
      <c r="H4" s="17" t="s">
        <v>20</v>
      </c>
      <c r="I4" s="15">
        <v>70000</v>
      </c>
    </row>
    <row r="5" spans="1:9" ht="89.25" x14ac:dyDescent="0.3">
      <c r="A5" s="10">
        <v>3</v>
      </c>
      <c r="B5" s="11" t="s">
        <v>12</v>
      </c>
      <c r="C5" s="12" t="s">
        <v>0</v>
      </c>
      <c r="D5" s="13">
        <v>1</v>
      </c>
      <c r="E5" s="14">
        <v>984502</v>
      </c>
      <c r="F5" s="15">
        <f t="shared" si="0"/>
        <v>984502</v>
      </c>
      <c r="G5" s="16" t="s">
        <v>9</v>
      </c>
      <c r="H5" s="17" t="s">
        <v>20</v>
      </c>
      <c r="I5" s="15">
        <v>984502</v>
      </c>
    </row>
    <row r="6" spans="1:9" ht="102" x14ac:dyDescent="0.3">
      <c r="A6" s="10">
        <v>4</v>
      </c>
      <c r="B6" s="11" t="s">
        <v>13</v>
      </c>
      <c r="C6" s="12" t="s">
        <v>0</v>
      </c>
      <c r="D6" s="13">
        <v>1</v>
      </c>
      <c r="E6" s="14">
        <v>984502</v>
      </c>
      <c r="F6" s="15">
        <f t="shared" si="0"/>
        <v>984502</v>
      </c>
      <c r="G6" s="16" t="s">
        <v>9</v>
      </c>
      <c r="H6" s="17" t="s">
        <v>20</v>
      </c>
      <c r="I6" s="15">
        <v>984502</v>
      </c>
    </row>
    <row r="7" spans="1:9" ht="89.25" x14ac:dyDescent="0.3">
      <c r="A7" s="10">
        <v>5</v>
      </c>
      <c r="B7" s="11" t="s">
        <v>14</v>
      </c>
      <c r="C7" s="12" t="s">
        <v>0</v>
      </c>
      <c r="D7" s="13">
        <v>1</v>
      </c>
      <c r="E7" s="14">
        <v>984502</v>
      </c>
      <c r="F7" s="15">
        <f t="shared" si="0"/>
        <v>984502</v>
      </c>
      <c r="G7" s="16" t="s">
        <v>9</v>
      </c>
      <c r="H7" s="17" t="s">
        <v>20</v>
      </c>
      <c r="I7" s="15">
        <v>984502</v>
      </c>
    </row>
    <row r="8" spans="1:9" ht="89.25" x14ac:dyDescent="0.3">
      <c r="A8" s="10">
        <v>6</v>
      </c>
      <c r="B8" s="11" t="s">
        <v>15</v>
      </c>
      <c r="C8" s="12" t="s">
        <v>0</v>
      </c>
      <c r="D8" s="13">
        <v>1</v>
      </c>
      <c r="E8" s="14">
        <v>984502</v>
      </c>
      <c r="F8" s="15">
        <f t="shared" si="0"/>
        <v>984502</v>
      </c>
      <c r="G8" s="16" t="s">
        <v>9</v>
      </c>
      <c r="H8" s="17" t="s">
        <v>20</v>
      </c>
      <c r="I8" s="15">
        <v>984502</v>
      </c>
    </row>
    <row r="9" spans="1:9" ht="63.75" x14ac:dyDescent="0.3">
      <c r="A9" s="10">
        <v>7</v>
      </c>
      <c r="B9" s="11" t="s">
        <v>16</v>
      </c>
      <c r="C9" s="12" t="s">
        <v>0</v>
      </c>
      <c r="D9" s="13">
        <v>1</v>
      </c>
      <c r="E9" s="14">
        <v>820420</v>
      </c>
      <c r="F9" s="15">
        <f t="shared" si="0"/>
        <v>820420</v>
      </c>
      <c r="G9" s="16" t="s">
        <v>9</v>
      </c>
      <c r="H9" s="17" t="s">
        <v>20</v>
      </c>
      <c r="I9" s="15">
        <v>820420</v>
      </c>
    </row>
    <row r="10" spans="1:9" ht="38.25" x14ac:dyDescent="0.3">
      <c r="A10" s="10">
        <v>8</v>
      </c>
      <c r="B10" s="11" t="s">
        <v>17</v>
      </c>
      <c r="C10" s="13" t="s">
        <v>0</v>
      </c>
      <c r="D10" s="13">
        <v>1</v>
      </c>
      <c r="E10" s="18">
        <v>800000</v>
      </c>
      <c r="F10" s="15">
        <f t="shared" si="0"/>
        <v>800000</v>
      </c>
      <c r="G10" s="16" t="s">
        <v>9</v>
      </c>
      <c r="H10" s="17" t="s">
        <v>20</v>
      </c>
      <c r="I10" s="15">
        <v>800000</v>
      </c>
    </row>
    <row r="11" spans="1:9" ht="38.25" x14ac:dyDescent="0.3">
      <c r="A11" s="10">
        <v>9</v>
      </c>
      <c r="B11" s="11" t="s">
        <v>18</v>
      </c>
      <c r="C11" s="13" t="s">
        <v>19</v>
      </c>
      <c r="D11" s="13">
        <v>2</v>
      </c>
      <c r="E11" s="18">
        <v>581980</v>
      </c>
      <c r="F11" s="15">
        <f t="shared" si="0"/>
        <v>1163960</v>
      </c>
      <c r="G11" s="16" t="s">
        <v>9</v>
      </c>
      <c r="H11" s="15" t="s">
        <v>20</v>
      </c>
      <c r="I11" s="15">
        <v>1163960</v>
      </c>
    </row>
    <row r="12" spans="1:9" ht="63.75" x14ac:dyDescent="0.3">
      <c r="A12" s="10">
        <v>10</v>
      </c>
      <c r="B12" s="11" t="s">
        <v>45</v>
      </c>
      <c r="C12" s="13" t="s">
        <v>0</v>
      </c>
      <c r="D12" s="13">
        <v>1</v>
      </c>
      <c r="E12" s="18">
        <v>625950</v>
      </c>
      <c r="F12" s="15">
        <f t="shared" si="0"/>
        <v>625950</v>
      </c>
      <c r="G12" s="16" t="s">
        <v>9</v>
      </c>
      <c r="H12" s="17" t="s">
        <v>20</v>
      </c>
      <c r="I12" s="15">
        <v>625950</v>
      </c>
    </row>
    <row r="13" spans="1:9" x14ac:dyDescent="0.3">
      <c r="F13" s="20"/>
      <c r="I13" s="20"/>
    </row>
  </sheetData>
  <pageMargins left="0.7" right="0.7" top="0.75" bottom="0.75" header="0.3" footer="0.3"/>
  <pageSetup paperSize="9" scale="71"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1 қосымша</vt:lpstr>
      <vt:lpstr>Приложение №1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2024-11-21T05:06:30Z</dcterms:modified>
</cp:coreProperties>
</file>